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<sst xmlns="http://schemas.openxmlformats.org/spreadsheetml/2006/main" count="50" uniqueCount="48">
  <si>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</si>
  <si>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</si>
  <si>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</si>
  <si>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</si>
  <si>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</si>
  <si>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</si>
  <si>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</si>
  <si>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</si>
  <si>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</si>
  <si>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</si>
  <si>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</si>
  <si>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</si>
  <si>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</si>
  <si>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</si>
  <si>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</si>
  <si>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</si>
  <si>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</si>
  <si>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</si>
  <si>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</si>
  <si>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</si>
  <si>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</si>
  <si>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</si>
  <si>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</si>
  <si>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</si>
  <si>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</si>
  <si>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</si>
  <si>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</si>
  <si>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</si>
  <si>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</si>
  <si>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</si>
  <si>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</si>
  <si>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</si>
  <si>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</si>
  <si>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</si>
  <si>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</si>
  <si>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</si>
  <si>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</si>
  <si>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Agos Ducato SpA</t>
  </si>
  <si>
    <t>Via Bernina, 7</t>
  </si>
  <si>
    <t>20158 Milano</t>
  </si>
  <si>
    <t>08570720154</t>
  </si>
  <si>
    <t xml:space="preserve">       NS. Offerta n. 20120911.133-3.AL</t>
  </si>
  <si>
    <t>BB 30 gg D.F.F.M</t>
  </si>
  <si>
    <t>Rif. VS. Ordine n. 40/19630</t>
  </si>
  <si>
    <t>Attività di Ethical Hacking dell'infrastruttura WIFI</t>
  </si>
  <si>
    <t>Milano, 31/12/2012</t>
  </si>
  <si>
    <t>Fattura n. 178/2012</t>
  </si>
  <si>
    <t>Fatturazione: saldo 50% di VS. Ordine n. 40/19630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</si>
</sst>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A41" sqref="A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3" t="s">
        <v>0</v>
      </c>
      <c r="B6" s="23"/>
      <c r="C6" s="23"/>
      <c r="D6" s="23"/>
      <c r="E6" s="23"/>
      <c r="F6" s="23"/>
      <c r="G6" s="23"/>
      <c r="H6" s="23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3" t="s">
        <v>1</v>
      </c>
      <c r="B7" s="23"/>
      <c r="C7" s="23"/>
      <c r="D7" s="23"/>
      <c r="E7" s="23"/>
      <c r="F7" s="23"/>
      <c r="G7" s="23"/>
      <c r="H7" s="23"/>
      <c r="I7" s="1"/>
      <c r="L7" s="8"/>
      <c r="M7" s="8"/>
      <c r="N7" s="8"/>
      <c r="O7" s="8"/>
      <c r="P7" s="8"/>
      <c r="Q7" s="8"/>
      <c r="R7" s="8"/>
    </row>
    <row r="8" spans="1:18">
      <c r="A8" s="23" t="s">
        <v>2</v>
      </c>
      <c r="B8" s="23"/>
      <c r="C8" s="23"/>
      <c r="D8" s="23"/>
      <c r="E8" s="23"/>
      <c r="F8" s="23"/>
      <c r="G8" s="23"/>
      <c r="H8" s="23"/>
      <c r="I8" s="1"/>
      <c r="L8" s="8"/>
      <c r="M8" s="8"/>
      <c r="N8" s="8"/>
      <c r="O8" s="8"/>
      <c r="P8" s="8"/>
      <c r="Q8" s="8"/>
      <c r="R8" s="8"/>
    </row>
    <row r="9" spans="1:18">
      <c r="A9" s="23" t="s">
        <v>3</v>
      </c>
      <c r="B9" s="23"/>
      <c r="C9" s="23"/>
      <c r="D9" s="23"/>
      <c r="E9" s="23"/>
      <c r="F9" s="23"/>
      <c r="G9" s="23"/>
      <c r="H9" s="23"/>
      <c r="I9" s="1"/>
      <c r="L9" s="8"/>
      <c r="M9" s="8"/>
      <c r="N9" s="8"/>
      <c r="O9" s="8"/>
      <c r="P9" s="8"/>
      <c r="Q9" s="8"/>
      <c r="R9" s="8"/>
    </row>
    <row r="10" spans="1:18">
      <c r="A10" s="23" t="s">
        <v>4</v>
      </c>
      <c r="B10" s="23"/>
      <c r="C10" s="23"/>
      <c r="D10" s="23"/>
      <c r="E10" s="23"/>
      <c r="F10" s="23"/>
      <c r="G10" s="23"/>
      <c r="H10" s="23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1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45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46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41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5" t="s">
        <v>44</v>
      </c>
      <c r="B29" s="25"/>
      <c r="C29" s="25"/>
      <c r="D29" s="25"/>
      <c r="E29" s="25"/>
      <c r="F29" s="12"/>
      <c r="G29" s="12">
        <v>6000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2" t="s">
        <v>47</v>
      </c>
      <c r="B30" s="20"/>
      <c r="C30" s="20"/>
      <c r="D30" s="20"/>
      <c r="E30" s="20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6000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5" t="str">
        <f>+IF(M3=1,O4,IF(M3=2,O5,IF(M3=3,O6,"ERROR")))</f>
        <v>IVA 21%</v>
      </c>
      <c r="B34" s="25"/>
      <c r="C34" s="25"/>
      <c r="D34" s="25"/>
      <c r="E34" s="25"/>
      <c r="F34" s="25"/>
      <c r="G34" s="14">
        <f>+IF(A34=O4,G32*P4,"")</f>
        <v>1260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7260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42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4" t="s">
        <v>31</v>
      </c>
      <c r="B44" s="24"/>
      <c r="C44" s="24"/>
      <c r="D44" s="24"/>
      <c r="E44" s="24"/>
      <c r="F44" s="24"/>
      <c r="G44" s="24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2013-01-08T09:06:19Z</dcterms:modified>
</cp:coreProperties>
</file>