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<sst xmlns="http://schemas.openxmlformats.org/spreadsheetml/2006/main" count="147" uniqueCount="83">
  <si>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</si>
  <si>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</si>
  <si>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</si>
  <si>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</si>
  <si>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</si>
  <si>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</si>
  <si>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</si>
  <si>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</si>
  <si>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</si>
  <si>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</si>
  <si>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</si>
  <si>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</si>
  <si>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</si>
  <si>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</si>
  <si>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</si>
  <si>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</si>
  <si>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</si>
  <si>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</si>
  <si>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</si>
  <si>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</si>
  <si>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</si>
  <si>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</si>
  <si>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</si>
  <si>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</si>
  <si>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</si>
  <si>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</si>
  <si>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</si>
  <si>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</si>
  <si>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</si>
  <si>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</si>
  <si>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</si>
  <si>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</si>
  <si>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</si>
  <si>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</si>
  <si>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</si>
  <si>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</si>
  <si>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</si>
  <si>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</si>
  <si>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</si>
  <si>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</si>
  <si>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</si>
  <si>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</si>
  <si>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</si>
  <si>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</si>
  <si>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</si>
  <si>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</si>
  <si>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</si>
  <si>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</si>
  <si>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</si>
  <si>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</si>
  <si>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</si>
  <si>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</si>
  <si>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</si>
  <si>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</si>
  <si>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</si>
  <si>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</si>
  <si>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</si>
  <si>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</si>
  <si>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</si>
  <si>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</si>
  <si>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</si>
  <si>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</si>
  <si>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</si>
  <si>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</si>
  <si>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</si>
  <si>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</si>
  <si>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</si>
  <si>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</si>
  <si>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</si>
  <si>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Marco Bettini</t>
  </si>
  <si>
    <t>PCS Security Pte Ltd</t>
  </si>
  <si>
    <t>Reg. No. 199802807W</t>
  </si>
  <si>
    <t>HT</t>
  </si>
  <si>
    <t xml:space="preserve">Fatturazione: 100% all'ordine.   </t>
  </si>
  <si>
    <t>010.2013</t>
  </si>
  <si>
    <t>PCS/PO/13-112</t>
  </si>
  <si>
    <t>20130301.011-1.MB</t>
  </si>
  <si>
    <t>9 Tampines Street 92 - Tampines 9 Building - Singapore 528871</t>
  </si>
  <si>
    <t>RCS Maintenance</t>
  </si>
  <si>
    <t>Maintenance renewal (1st Mar 2013 - 28th Feb 2014) for RCS System (RCS, DB, ASP, Anonymizer, Win 32 bit, IPA software) - CICCS</t>
  </si>
  <si>
    <t>Maintenance renewal (1st Mar 2013 - 30th June 2013) for RCS Windows Mobile, iPhone, MacOS 32 bit - ATS</t>
  </si>
  <si>
    <t>Maintenance renewal (1st Mar 2013 - 28th Feb 2014) for MacOS and Windows 64 bit Module, Exploit Portal - ATS 2</t>
  </si>
  <si>
    <t xml:space="preserve">           Pagamento: B.B. 30 days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</si>
</sst>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2" fontId="15" fillId="0" borderId="12" xfId="0" applyNumberFormat="1" applyFont="1" applyBorder="1" applyAlignment="1">
      <alignment horizontal="right"/>
    </xf>
    <xf numFmtId="182" fontId="1" fillId="33" borderId="12" xfId="0" applyNumberFormat="1" applyFont="1" applyFill="1" applyBorder="1" applyAlignment="1">
      <alignment horizontal="right"/>
    </xf>
    <xf numFmtId="182" fontId="16" fillId="0" borderId="31" xfId="46" applyNumberFormat="1" applyFont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0" borderId="11" xfId="0" applyNumberFormat="1" applyFont="1" applyFill="1" applyBorder="1" applyAlignment="1">
      <alignment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181" fontId="1" fillId="33" borderId="12" xfId="0" applyNumberFormat="1" applyFont="1" applyFill="1" applyBorder="1" applyAlignment="1">
      <alignment horizontal="right"/>
    </xf>
    <xf numFmtId="181" fontId="3" fillId="0" borderId="33" xfId="0" applyNumberFormat="1" applyFont="1" applyBorder="1" applyAlignment="1">
      <alignment horizontal="right"/>
    </xf>
    <xf numFmtId="0" fontId="1" fillId="0" borderId="57" xfId="0" applyNumberFormat="1" applyFont="1" applyBorder="1" applyAlignment="1">
      <alignment horizontal="center" wrapText="1" shrinkToFit="1"/>
    </xf>
    <xf numFmtId="0" fontId="1" fillId="0" borderId="13" xfId="0" applyNumberFormat="1" applyFont="1" applyFill="1" applyBorder="1" applyAlignment="1">
      <alignment/>
    </xf>
    <xf numFmtId="0" fontId="17" fillId="36" borderId="11" xfId="0" applyNumberFormat="1" applyFont="1" applyFill="1" applyBorder="1" applyAlignment="1">
      <alignment wrapText="1"/>
    </xf>
    <xf numFmtId="0" fontId="56" fillId="33" borderId="27" xfId="0" applyFont="1" applyFill="1" applyBorder="1" applyAlignment="1">
      <alignment/>
    </xf>
    <xf numFmtId="3" fontId="5" fillId="34" borderId="38" xfId="0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0" fillId="33" borderId="31" xfId="0" applyFont="1" applyFill="1" applyBorder="1" applyAlignment="1">
      <alignment wrapText="1"/>
    </xf>
    <xf numFmtId="0" fontId="0" fillId="0" borderId="11" xfId="0" applyFont="1" applyBorder="1" applyAlignment="1">
      <alignment horizontal="right" wrapText="1"/>
    </xf>
    <xf numFmtId="0" fontId="20" fillId="0" borderId="11" xfId="0" applyNumberFormat="1" applyFont="1" applyBorder="1" applyAlignment="1">
      <alignment vertical="distributed" wrapText="1"/>
    </xf>
    <xf numFmtId="0" fontId="2" fillId="0" borderId="12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wrapText="1"/>
    </xf>
    <xf numFmtId="0" fontId="20" fillId="36" borderId="11" xfId="0" applyNumberFormat="1" applyFont="1" applyFill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06730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zoomScalePageLayoutView="0" workbookViewId="0" topLeftCell="A1">
      <selection activeCell="H13" sqref="H13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17.28125" style="0" customWidth="1"/>
    <col min="7" max="7" width="12.140625" style="0" customWidth="1"/>
    <col min="8" max="8" width="58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8"/>
      <c r="C1" s="29"/>
      <c r="D1" s="29" t="s">
        <v>69</v>
      </c>
      <c r="E1" s="29"/>
      <c r="F1" s="30"/>
      <c r="H1" s="25" t="s">
        <v>40</v>
      </c>
      <c r="I1" s="63"/>
      <c r="J1" s="60" t="s">
        <v>42</v>
      </c>
      <c r="K1" s="61"/>
      <c r="L1" s="232" t="s">
        <v>74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4"/>
      <c r="H2" s="116" t="s">
        <v>41</v>
      </c>
      <c r="I2" s="63"/>
      <c r="J2" s="59" t="s">
        <v>57</v>
      </c>
      <c r="K2" s="43"/>
      <c r="L2" s="233" t="s">
        <v>75</v>
      </c>
      <c r="M2" s="43"/>
      <c r="N2" s="43"/>
      <c r="O2" s="30"/>
    </row>
    <row r="3" spans="1:15" ht="15">
      <c r="A3" s="115" t="s">
        <v>45</v>
      </c>
      <c r="B3" s="37"/>
      <c r="C3" s="37"/>
      <c r="D3" s="219"/>
      <c r="E3" s="37"/>
      <c r="F3" s="38"/>
      <c r="H3" s="20" t="s">
        <v>44</v>
      </c>
      <c r="I3" s="63"/>
      <c r="J3" s="59" t="s">
        <v>46</v>
      </c>
      <c r="K3" s="37"/>
      <c r="L3" s="219">
        <v>41340</v>
      </c>
      <c r="M3" s="37"/>
      <c r="N3" s="37"/>
      <c r="O3" s="38"/>
    </row>
    <row r="4" spans="1:15" ht="16.5" customHeight="1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35" t="s">
        <v>76</v>
      </c>
      <c r="M4" s="22"/>
      <c r="N4" s="22"/>
      <c r="O4" s="23"/>
    </row>
    <row r="5" ht="20.25" thickBot="1">
      <c r="H5" s="87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9"/>
      <c r="C7" s="47"/>
      <c r="D7" s="216" t="s">
        <v>70</v>
      </c>
      <c r="E7" s="47"/>
      <c r="F7" s="47"/>
      <c r="G7" s="47"/>
      <c r="H7" s="47"/>
      <c r="I7" s="79" t="s">
        <v>4</v>
      </c>
      <c r="J7" s="67"/>
      <c r="K7" s="67" t="s">
        <v>67</v>
      </c>
      <c r="L7" s="67"/>
      <c r="M7" s="67"/>
      <c r="N7" s="67"/>
      <c r="O7" s="73"/>
    </row>
    <row r="8" spans="1:15" ht="15.75">
      <c r="A8" s="48" t="s">
        <v>53</v>
      </c>
      <c r="B8" s="200"/>
      <c r="C8" s="49"/>
      <c r="D8" s="216" t="s">
        <v>71</v>
      </c>
      <c r="E8" s="49"/>
      <c r="F8" s="49"/>
      <c r="G8" s="49"/>
      <c r="H8" s="49"/>
      <c r="I8" s="80" t="s">
        <v>66</v>
      </c>
      <c r="J8" s="68"/>
      <c r="K8" s="68"/>
      <c r="L8" s="68"/>
      <c r="M8" s="68"/>
      <c r="N8" s="68"/>
      <c r="O8" s="81"/>
    </row>
    <row r="9" spans="1:15" ht="15.75">
      <c r="A9" s="42" t="s">
        <v>48</v>
      </c>
      <c r="B9" s="201"/>
      <c r="C9" s="43"/>
      <c r="D9" s="217" t="s">
        <v>77</v>
      </c>
      <c r="E9" s="43"/>
      <c r="F9" s="43"/>
      <c r="G9" s="43"/>
      <c r="H9" s="43"/>
      <c r="I9" s="80" t="s">
        <v>65</v>
      </c>
      <c r="J9" s="68"/>
      <c r="K9" s="68"/>
      <c r="L9" s="69"/>
      <c r="M9" s="68" t="s">
        <v>6</v>
      </c>
      <c r="N9" s="68"/>
      <c r="O9" s="81"/>
    </row>
    <row r="10" spans="1:15" ht="13.5" customHeight="1">
      <c r="A10" s="50" t="s">
        <v>5</v>
      </c>
      <c r="B10" s="202"/>
      <c r="C10" s="47"/>
      <c r="D10" s="234"/>
      <c r="E10" s="47"/>
      <c r="F10" s="49"/>
      <c r="G10" s="54" t="s">
        <v>61</v>
      </c>
      <c r="H10" s="47"/>
      <c r="I10" s="82" t="s">
        <v>7</v>
      </c>
      <c r="J10" s="70"/>
      <c r="K10" s="71"/>
      <c r="L10" s="70" t="s">
        <v>8</v>
      </c>
      <c r="M10" s="71"/>
      <c r="N10" s="70" t="s">
        <v>9</v>
      </c>
      <c r="O10" s="83"/>
    </row>
    <row r="11" spans="1:15" ht="12.75">
      <c r="A11" s="51" t="s">
        <v>7</v>
      </c>
      <c r="B11" s="49"/>
      <c r="C11" s="49"/>
      <c r="D11" s="49"/>
      <c r="E11" s="49"/>
      <c r="F11" s="52" t="s">
        <v>8</v>
      </c>
      <c r="G11" s="49"/>
      <c r="H11" s="52" t="s">
        <v>59</v>
      </c>
      <c r="I11" s="79" t="s">
        <v>50</v>
      </c>
      <c r="J11" s="72"/>
      <c r="K11" s="67" t="s">
        <v>11</v>
      </c>
      <c r="L11" s="72"/>
      <c r="M11" s="67" t="s">
        <v>64</v>
      </c>
      <c r="N11" s="67"/>
      <c r="O11" s="73"/>
    </row>
    <row r="12" spans="1:15" ht="12.75">
      <c r="A12" s="40" t="s">
        <v>10</v>
      </c>
      <c r="B12" s="203"/>
      <c r="C12" s="41"/>
      <c r="D12" s="41"/>
      <c r="E12" s="41"/>
      <c r="F12" s="41"/>
      <c r="G12" s="49"/>
      <c r="H12" s="53" t="s">
        <v>82</v>
      </c>
      <c r="I12" s="80" t="s">
        <v>51</v>
      </c>
      <c r="J12" s="68"/>
      <c r="K12" s="74" t="s">
        <v>13</v>
      </c>
      <c r="L12" s="69"/>
      <c r="M12" s="68" t="s">
        <v>14</v>
      </c>
      <c r="N12" s="74"/>
      <c r="O12" s="75" t="s">
        <v>15</v>
      </c>
    </row>
    <row r="13" spans="1:15" ht="12.75">
      <c r="A13" s="211" t="s">
        <v>73</v>
      </c>
      <c r="B13" s="212"/>
      <c r="C13" s="212"/>
      <c r="D13" s="231"/>
      <c r="E13" s="39"/>
      <c r="F13" s="39"/>
      <c r="G13" s="39"/>
      <c r="H13" s="39"/>
      <c r="I13" s="80" t="s">
        <v>52</v>
      </c>
      <c r="J13" s="74" t="s">
        <v>17</v>
      </c>
      <c r="K13" s="69"/>
      <c r="L13" s="68" t="s">
        <v>18</v>
      </c>
      <c r="M13" s="68"/>
      <c r="N13" s="69"/>
      <c r="O13" s="75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6" t="s">
        <v>55</v>
      </c>
      <c r="J14" s="77"/>
      <c r="K14" s="77"/>
      <c r="L14" s="77"/>
      <c r="M14" s="77"/>
      <c r="N14" s="77"/>
      <c r="O14" s="78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6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228" t="s">
        <v>31</v>
      </c>
      <c r="O16" s="228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16.5" thickTop="1">
      <c r="A17" s="12">
        <v>1</v>
      </c>
      <c r="B17" s="12"/>
      <c r="C17" s="13"/>
      <c r="D17" s="237" t="s">
        <v>72</v>
      </c>
      <c r="E17" s="12"/>
      <c r="F17" s="218"/>
      <c r="G17" s="213"/>
      <c r="H17" s="236" t="s">
        <v>78</v>
      </c>
      <c r="I17" s="224">
        <v>1</v>
      </c>
      <c r="J17" s="14"/>
      <c r="K17" s="15"/>
      <c r="L17" s="222"/>
      <c r="M17" s="226">
        <v>140000</v>
      </c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47.25">
      <c r="A18" s="12">
        <v>2</v>
      </c>
      <c r="B18" s="12"/>
      <c r="C18" s="13"/>
      <c r="D18" s="12"/>
      <c r="E18" s="12"/>
      <c r="F18" s="12"/>
      <c r="G18" s="213"/>
      <c r="H18" s="238" t="s">
        <v>79</v>
      </c>
      <c r="I18" s="224"/>
      <c r="J18" s="14"/>
      <c r="K18" s="15"/>
      <c r="L18" s="222"/>
      <c r="M18" s="214"/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31.5">
      <c r="A19" s="12">
        <v>3</v>
      </c>
      <c r="B19" s="12"/>
      <c r="C19" s="13"/>
      <c r="D19" s="8"/>
      <c r="E19" s="12"/>
      <c r="F19" s="12"/>
      <c r="G19" s="213"/>
      <c r="H19" s="239" t="s">
        <v>80</v>
      </c>
      <c r="I19" s="224"/>
      <c r="J19" s="14"/>
      <c r="K19" s="15"/>
      <c r="L19" s="222"/>
      <c r="M19" s="214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31.5">
      <c r="A20" s="12">
        <v>4</v>
      </c>
      <c r="B20" s="12"/>
      <c r="C20" s="13"/>
      <c r="D20" s="12"/>
      <c r="E20" s="12"/>
      <c r="F20" s="12"/>
      <c r="G20" s="213"/>
      <c r="H20" s="239" t="s">
        <v>81</v>
      </c>
      <c r="I20" s="224"/>
      <c r="J20" s="14"/>
      <c r="K20" s="15"/>
      <c r="L20" s="222"/>
      <c r="M20" s="214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4.25" customHeight="1">
      <c r="A21" s="12">
        <v>5</v>
      </c>
      <c r="B21" s="12"/>
      <c r="C21" s="13"/>
      <c r="D21" s="12"/>
      <c r="E21" s="12"/>
      <c r="F21" s="12"/>
      <c r="G21" s="213"/>
      <c r="H21" s="223"/>
      <c r="I21" s="224"/>
      <c r="J21" s="14"/>
      <c r="K21" s="15"/>
      <c r="L21" s="222"/>
      <c r="M21" s="214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3.5" customHeight="1">
      <c r="A22" s="12">
        <v>6</v>
      </c>
      <c r="B22" s="12"/>
      <c r="C22" s="13"/>
      <c r="D22" s="12"/>
      <c r="E22" s="12"/>
      <c r="F22" s="12"/>
      <c r="G22" s="213"/>
      <c r="H22" s="230"/>
      <c r="I22" s="224"/>
      <c r="J22" s="14"/>
      <c r="K22" s="15"/>
      <c r="L22" s="220"/>
      <c r="M22" s="214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4.25" customHeight="1">
      <c r="A23" s="12">
        <v>7</v>
      </c>
      <c r="B23" s="12"/>
      <c r="C23" s="13"/>
      <c r="D23" s="12"/>
      <c r="E23" s="12"/>
      <c r="F23" s="12"/>
      <c r="G23" s="213"/>
      <c r="H23" s="229"/>
      <c r="I23" s="224"/>
      <c r="J23" s="14"/>
      <c r="K23" s="15"/>
      <c r="L23" s="220"/>
      <c r="M23" s="214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8</v>
      </c>
      <c r="B24" s="12"/>
      <c r="C24" s="13"/>
      <c r="D24" s="12"/>
      <c r="E24" s="12"/>
      <c r="F24" s="12"/>
      <c r="G24" s="85"/>
      <c r="H24" s="221"/>
      <c r="I24" s="224"/>
      <c r="J24" s="14"/>
      <c r="K24" s="15"/>
      <c r="L24" s="220"/>
      <c r="M24" s="214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9</v>
      </c>
      <c r="B25" s="12"/>
      <c r="C25" s="13"/>
      <c r="D25" s="12"/>
      <c r="E25" s="12"/>
      <c r="F25" s="12"/>
      <c r="G25" s="85"/>
      <c r="H25" s="221"/>
      <c r="I25" s="224"/>
      <c r="J25" s="14"/>
      <c r="K25" s="15"/>
      <c r="L25" s="220"/>
      <c r="M25" s="214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10</v>
      </c>
      <c r="B26" s="12"/>
      <c r="C26" s="13"/>
      <c r="D26" s="12"/>
      <c r="E26" s="12"/>
      <c r="F26" s="12"/>
      <c r="G26" s="85"/>
      <c r="H26" s="221"/>
      <c r="I26" s="224"/>
      <c r="J26" s="14"/>
      <c r="K26" s="15"/>
      <c r="L26" s="220"/>
      <c r="M26" s="214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11</v>
      </c>
      <c r="B27" s="12"/>
      <c r="C27" s="13"/>
      <c r="D27" s="12"/>
      <c r="E27" s="12"/>
      <c r="F27" s="12"/>
      <c r="G27" s="85"/>
      <c r="H27" s="221"/>
      <c r="I27" s="224"/>
      <c r="J27" s="14"/>
      <c r="K27" s="15"/>
      <c r="L27" s="220"/>
      <c r="M27" s="214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12</v>
      </c>
      <c r="B28" s="12"/>
      <c r="C28" s="13"/>
      <c r="D28" s="12"/>
      <c r="E28" s="12"/>
      <c r="F28" s="12"/>
      <c r="G28" s="85"/>
      <c r="H28" s="225"/>
      <c r="I28" s="224"/>
      <c r="J28" s="14"/>
      <c r="K28" s="15"/>
      <c r="L28" s="9"/>
      <c r="M28" s="214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13</v>
      </c>
      <c r="B29" s="12"/>
      <c r="C29" s="13"/>
      <c r="D29" s="12"/>
      <c r="E29" s="12"/>
      <c r="F29" s="12"/>
      <c r="G29" s="85"/>
      <c r="H29" s="225"/>
      <c r="I29" s="224"/>
      <c r="J29" s="14"/>
      <c r="K29" s="15"/>
      <c r="L29" s="9"/>
      <c r="M29" s="214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14</v>
      </c>
      <c r="B30" s="12"/>
      <c r="C30" s="13"/>
      <c r="D30" s="12"/>
      <c r="E30" s="12"/>
      <c r="F30" s="12"/>
      <c r="G30" s="85"/>
      <c r="H30" s="225"/>
      <c r="I30" s="98"/>
      <c r="J30" s="14"/>
      <c r="K30" s="15"/>
      <c r="L30" s="9"/>
      <c r="M30" s="84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15</v>
      </c>
      <c r="B31" s="12"/>
      <c r="C31" s="13"/>
      <c r="D31" s="12"/>
      <c r="E31" s="12"/>
      <c r="F31" s="12"/>
      <c r="G31" s="85"/>
      <c r="H31" s="225"/>
      <c r="I31" s="98"/>
      <c r="J31" s="14"/>
      <c r="K31" s="15"/>
      <c r="L31" s="9"/>
      <c r="M31" s="84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16</v>
      </c>
      <c r="B32" s="12"/>
      <c r="C32" s="13"/>
      <c r="D32" s="12"/>
      <c r="E32" s="12"/>
      <c r="F32" s="12"/>
      <c r="G32" s="85"/>
      <c r="H32" s="225"/>
      <c r="I32" s="98"/>
      <c r="J32" s="14"/>
      <c r="K32" s="15"/>
      <c r="L32" s="9"/>
      <c r="M32" s="84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17</v>
      </c>
      <c r="B33" s="12"/>
      <c r="C33" s="13"/>
      <c r="D33" s="12"/>
      <c r="E33" s="12"/>
      <c r="F33" s="12"/>
      <c r="G33" s="85"/>
      <c r="H33" s="12"/>
      <c r="I33" s="98"/>
      <c r="J33" s="14"/>
      <c r="K33" s="15"/>
      <c r="L33" s="9"/>
      <c r="M33" s="84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18</v>
      </c>
      <c r="B34" s="12"/>
      <c r="C34" s="13"/>
      <c r="D34" s="12"/>
      <c r="E34" s="12"/>
      <c r="F34" s="12"/>
      <c r="G34" s="85"/>
      <c r="H34" s="12"/>
      <c r="I34" s="98"/>
      <c r="J34" s="14"/>
      <c r="K34" s="15"/>
      <c r="L34" s="9"/>
      <c r="M34" s="84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19</v>
      </c>
      <c r="B35" s="12"/>
      <c r="C35" s="13"/>
      <c r="D35" s="12"/>
      <c r="E35" s="12"/>
      <c r="F35" s="12"/>
      <c r="G35" s="85"/>
      <c r="H35" s="12"/>
      <c r="I35" s="98"/>
      <c r="J35" s="14"/>
      <c r="K35" s="15"/>
      <c r="L35" s="9"/>
      <c r="M35" s="84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20</v>
      </c>
      <c r="B36" s="12"/>
      <c r="C36" s="13"/>
      <c r="D36" s="12"/>
      <c r="E36" s="12"/>
      <c r="F36" s="12"/>
      <c r="G36" s="85"/>
      <c r="H36" s="12"/>
      <c r="I36" s="98"/>
      <c r="J36" s="14"/>
      <c r="K36" s="15"/>
      <c r="L36" s="9"/>
      <c r="M36" s="84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21</v>
      </c>
      <c r="B37" s="12"/>
      <c r="C37" s="13"/>
      <c r="D37" s="12"/>
      <c r="E37" s="12"/>
      <c r="F37" s="12"/>
      <c r="G37" s="85"/>
      <c r="H37" s="12"/>
      <c r="I37" s="98"/>
      <c r="J37" s="14"/>
      <c r="K37" s="15"/>
      <c r="L37" s="9"/>
      <c r="M37" s="84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22</v>
      </c>
      <c r="B38" s="12"/>
      <c r="C38" s="13"/>
      <c r="D38" s="12"/>
      <c r="E38" s="12"/>
      <c r="F38" s="12"/>
      <c r="G38" s="85"/>
      <c r="H38" s="12"/>
      <c r="I38" s="98"/>
      <c r="J38" s="14"/>
      <c r="K38" s="15"/>
      <c r="L38" s="9"/>
      <c r="M38" s="84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1" customFormat="1" ht="14.25" customHeight="1">
      <c r="A39" s="12">
        <v>23</v>
      </c>
      <c r="B39" s="12"/>
      <c r="C39" s="13"/>
      <c r="D39" s="12"/>
      <c r="E39" s="12"/>
      <c r="F39" s="12"/>
      <c r="G39" s="85"/>
      <c r="H39" s="12"/>
      <c r="I39" s="98"/>
      <c r="J39" s="14"/>
      <c r="K39" s="15"/>
      <c r="L39" s="9"/>
      <c r="M39" s="84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s="16" customFormat="1" ht="14.25" customHeight="1" thickBot="1">
      <c r="A40" s="12">
        <v>24</v>
      </c>
      <c r="B40" s="12"/>
      <c r="C40" s="13"/>
      <c r="D40" s="88"/>
      <c r="E40" s="88"/>
      <c r="F40" s="12"/>
      <c r="G40" s="86"/>
      <c r="H40" s="12"/>
      <c r="I40" s="98"/>
      <c r="J40" s="96"/>
      <c r="K40" s="15"/>
      <c r="L40" s="9"/>
      <c r="M40" s="84"/>
      <c r="N40" s="12"/>
      <c r="O40" s="1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15" s="10" customFormat="1" ht="15.75" thickBot="1" thickTop="1">
      <c r="A41" s="17"/>
      <c r="B41" s="17"/>
      <c r="C41" s="17"/>
      <c r="D41" s="89"/>
      <c r="E41" s="112" t="s">
        <v>33</v>
      </c>
      <c r="G41" s="215"/>
      <c r="H41" s="18" t="s">
        <v>34</v>
      </c>
      <c r="I41" s="95"/>
      <c r="J41" s="97"/>
      <c r="K41" s="17"/>
      <c r="L41" s="17"/>
      <c r="M41" s="17"/>
      <c r="N41" s="17"/>
      <c r="O41" s="17"/>
    </row>
    <row r="42" spans="1:15" s="10" customFormat="1" ht="15.75" thickBot="1" thickTop="1">
      <c r="A42" s="17"/>
      <c r="B42" s="17"/>
      <c r="C42" s="17"/>
      <c r="D42" s="90"/>
      <c r="E42" s="113" t="s">
        <v>35</v>
      </c>
      <c r="G42" s="227">
        <v>140000</v>
      </c>
      <c r="H42" s="18" t="s">
        <v>36</v>
      </c>
      <c r="I42" s="95"/>
      <c r="J42" s="97"/>
      <c r="K42" s="17"/>
      <c r="L42" s="17"/>
      <c r="M42" s="17"/>
      <c r="N42" s="17"/>
      <c r="O42" s="17"/>
    </row>
    <row r="43" spans="1:15" s="10" customFormat="1" ht="15.75" thickBot="1" thickTop="1">
      <c r="A43" s="17"/>
      <c r="B43" s="17"/>
      <c r="C43" s="17"/>
      <c r="D43" s="91"/>
      <c r="E43" s="92"/>
      <c r="F43" s="93" t="s">
        <v>37</v>
      </c>
      <c r="G43" s="94">
        <f>(G42-G41)/G42</f>
        <v>1</v>
      </c>
      <c r="H43" s="18" t="s">
        <v>38</v>
      </c>
      <c r="I43" s="95"/>
      <c r="J43" s="97"/>
      <c r="K43" s="17"/>
      <c r="L43" s="17"/>
      <c r="M43" s="17"/>
      <c r="N43" s="17"/>
      <c r="O43" s="1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9" customWidth="1"/>
    <col min="2" max="2" width="4.140625" style="129" customWidth="1"/>
    <col min="3" max="3" width="6.7109375" style="129" customWidth="1"/>
    <col min="4" max="4" width="10.140625" style="129" customWidth="1"/>
    <col min="5" max="5" width="9.57421875" style="129" customWidth="1"/>
    <col min="6" max="6" width="10.8515625" style="129" customWidth="1"/>
    <col min="7" max="7" width="11.00390625" style="129" customWidth="1"/>
    <col min="8" max="8" width="51.7109375" style="129" customWidth="1"/>
    <col min="9" max="9" width="5.00390625" style="129" customWidth="1"/>
    <col min="10" max="10" width="11.7109375" style="129" customWidth="1"/>
    <col min="11" max="11" width="5.28125" style="129" customWidth="1"/>
    <col min="12" max="12" width="11.57421875" style="129" customWidth="1"/>
    <col min="13" max="13" width="12.140625" style="129" customWidth="1"/>
    <col min="14" max="14" width="8.57421875" style="129" customWidth="1"/>
    <col min="15" max="15" width="8.8515625" style="129" customWidth="1"/>
    <col min="16" max="16384" width="9.140625" style="129" customWidth="1"/>
  </cols>
  <sheetData>
    <row r="1" spans="1:15" s="120" customFormat="1" ht="17.25" thickBot="1">
      <c r="A1" s="117" t="s">
        <v>0</v>
      </c>
      <c r="B1" s="204"/>
      <c r="C1" s="118"/>
      <c r="D1" s="118"/>
      <c r="E1" s="118"/>
      <c r="F1" s="119"/>
      <c r="H1" s="121" t="s">
        <v>40</v>
      </c>
      <c r="I1" s="122"/>
      <c r="J1" s="195" t="s">
        <v>42</v>
      </c>
      <c r="K1" s="123"/>
      <c r="L1" s="123"/>
      <c r="M1" s="124"/>
      <c r="N1" s="125" t="s">
        <v>58</v>
      </c>
      <c r="O1" s="126"/>
    </row>
    <row r="2" spans="1:15" ht="15">
      <c r="A2" s="127" t="s">
        <v>56</v>
      </c>
      <c r="B2" s="110"/>
      <c r="C2" s="110"/>
      <c r="D2" s="110"/>
      <c r="E2" s="110"/>
      <c r="F2" s="128"/>
      <c r="H2" s="130" t="s">
        <v>41</v>
      </c>
      <c r="I2" s="122"/>
      <c r="J2" s="196" t="s">
        <v>57</v>
      </c>
      <c r="K2" s="131"/>
      <c r="L2" s="131"/>
      <c r="M2" s="131"/>
      <c r="N2" s="131"/>
      <c r="O2" s="119"/>
    </row>
    <row r="3" spans="1:15" ht="15">
      <c r="A3" s="132" t="s">
        <v>45</v>
      </c>
      <c r="B3" s="133"/>
      <c r="C3" s="133"/>
      <c r="D3" s="133"/>
      <c r="E3" s="133"/>
      <c r="F3" s="134"/>
      <c r="H3" s="135" t="s">
        <v>44</v>
      </c>
      <c r="I3" s="122"/>
      <c r="J3" s="196" t="s">
        <v>46</v>
      </c>
      <c r="K3" s="133"/>
      <c r="L3" s="133"/>
      <c r="M3" s="133"/>
      <c r="N3" s="133"/>
      <c r="O3" s="134"/>
    </row>
    <row r="4" spans="1:15" ht="13.5" thickBot="1">
      <c r="A4" s="101" t="s">
        <v>39</v>
      </c>
      <c r="B4" s="102"/>
      <c r="C4" s="102"/>
      <c r="D4" s="102"/>
      <c r="E4" s="102"/>
      <c r="F4" s="136"/>
      <c r="H4" s="121" t="s">
        <v>43</v>
      </c>
      <c r="I4" s="122"/>
      <c r="J4" s="197" t="s">
        <v>47</v>
      </c>
      <c r="K4" s="137"/>
      <c r="L4" s="102"/>
      <c r="M4" s="102"/>
      <c r="N4" s="102"/>
      <c r="O4" s="136"/>
    </row>
    <row r="5" ht="20.25" thickBot="1">
      <c r="H5" s="138" t="s">
        <v>1</v>
      </c>
    </row>
    <row r="6" spans="1:15" s="144" customFormat="1" ht="15.75">
      <c r="A6" s="139"/>
      <c r="B6" s="140"/>
      <c r="C6" s="140"/>
      <c r="D6" s="141"/>
      <c r="E6" s="140"/>
      <c r="F6" s="142" t="s">
        <v>2</v>
      </c>
      <c r="G6" s="140"/>
      <c r="H6" s="140"/>
      <c r="I6" s="139"/>
      <c r="J6" s="140"/>
      <c r="K6" s="142" t="s">
        <v>3</v>
      </c>
      <c r="L6" s="140"/>
      <c r="M6" s="140"/>
      <c r="N6" s="140"/>
      <c r="O6" s="143"/>
    </row>
    <row r="7" spans="1:15" ht="12.75">
      <c r="A7" s="145" t="s">
        <v>4</v>
      </c>
      <c r="B7" s="205"/>
      <c r="C7" s="104"/>
      <c r="D7" s="104"/>
      <c r="E7" s="104"/>
      <c r="F7" s="104"/>
      <c r="G7" s="104"/>
      <c r="H7" s="104"/>
      <c r="I7" s="146" t="s">
        <v>4</v>
      </c>
      <c r="J7" s="147"/>
      <c r="K7" s="147"/>
      <c r="L7" s="147"/>
      <c r="M7" s="147"/>
      <c r="N7" s="147"/>
      <c r="O7" s="148"/>
    </row>
    <row r="8" spans="1:15" ht="12.75">
      <c r="A8" s="149" t="s">
        <v>53</v>
      </c>
      <c r="B8" s="206"/>
      <c r="C8" s="105"/>
      <c r="D8" s="105"/>
      <c r="E8" s="105"/>
      <c r="F8" s="105"/>
      <c r="G8" s="105"/>
      <c r="H8" s="105"/>
      <c r="I8" s="150" t="s">
        <v>54</v>
      </c>
      <c r="J8" s="151"/>
      <c r="K8" s="151"/>
      <c r="L8" s="151"/>
      <c r="M8" s="151"/>
      <c r="N8" s="151"/>
      <c r="O8" s="152"/>
    </row>
    <row r="9" spans="1:15" ht="12.75">
      <c r="A9" s="153" t="s">
        <v>48</v>
      </c>
      <c r="B9" s="207"/>
      <c r="C9" s="131"/>
      <c r="D9" s="131"/>
      <c r="E9" s="131"/>
      <c r="F9" s="131"/>
      <c r="G9" s="131"/>
      <c r="H9" s="131"/>
      <c r="I9" s="150" t="s">
        <v>49</v>
      </c>
      <c r="J9" s="151"/>
      <c r="K9" s="151"/>
      <c r="L9" s="105"/>
      <c r="M9" s="151" t="s">
        <v>6</v>
      </c>
      <c r="N9" s="151"/>
      <c r="O9" s="152"/>
    </row>
    <row r="10" spans="1:15" ht="12.75">
      <c r="A10" s="103" t="s">
        <v>5</v>
      </c>
      <c r="B10" s="208"/>
      <c r="C10" s="104"/>
      <c r="D10" s="104"/>
      <c r="E10" s="104"/>
      <c r="F10" s="105"/>
      <c r="G10" s="106" t="s">
        <v>61</v>
      </c>
      <c r="H10" s="104"/>
      <c r="I10" s="154" t="s">
        <v>7</v>
      </c>
      <c r="J10" s="155"/>
      <c r="K10" s="156"/>
      <c r="L10" s="155" t="s">
        <v>8</v>
      </c>
      <c r="M10" s="156"/>
      <c r="N10" s="155" t="s">
        <v>9</v>
      </c>
      <c r="O10" s="157"/>
    </row>
    <row r="11" spans="1:15" ht="12.75">
      <c r="A11" s="107" t="s">
        <v>7</v>
      </c>
      <c r="B11" s="105"/>
      <c r="C11" s="105"/>
      <c r="D11" s="105"/>
      <c r="E11" s="105"/>
      <c r="F11" s="108" t="s">
        <v>8</v>
      </c>
      <c r="G11" s="105"/>
      <c r="H11" s="108" t="s">
        <v>59</v>
      </c>
      <c r="I11" s="146" t="s">
        <v>50</v>
      </c>
      <c r="J11" s="104"/>
      <c r="K11" s="147" t="s">
        <v>11</v>
      </c>
      <c r="L11" s="104"/>
      <c r="M11" s="147" t="s">
        <v>12</v>
      </c>
      <c r="N11" s="147"/>
      <c r="O11" s="148"/>
    </row>
    <row r="12" spans="1:15" ht="12.75">
      <c r="A12" s="109" t="s">
        <v>10</v>
      </c>
      <c r="B12" s="209"/>
      <c r="C12" s="110"/>
      <c r="D12" s="110"/>
      <c r="E12" s="110"/>
      <c r="F12" s="110"/>
      <c r="G12" s="105"/>
      <c r="H12" s="111" t="s">
        <v>60</v>
      </c>
      <c r="I12" s="150" t="s">
        <v>51</v>
      </c>
      <c r="J12" s="151"/>
      <c r="K12" s="158" t="s">
        <v>13</v>
      </c>
      <c r="L12" s="105"/>
      <c r="M12" s="151" t="s">
        <v>14</v>
      </c>
      <c r="N12" s="158"/>
      <c r="O12" s="159" t="s">
        <v>15</v>
      </c>
    </row>
    <row r="13" spans="1:15" ht="12.75">
      <c r="A13" s="99" t="s">
        <v>16</v>
      </c>
      <c r="B13" s="100"/>
      <c r="C13" s="100"/>
      <c r="D13" s="100"/>
      <c r="E13" s="100"/>
      <c r="F13" s="100"/>
      <c r="G13" s="100"/>
      <c r="H13" s="100"/>
      <c r="I13" s="150" t="s">
        <v>52</v>
      </c>
      <c r="J13" s="158" t="s">
        <v>17</v>
      </c>
      <c r="K13" s="105"/>
      <c r="L13" s="151" t="s">
        <v>18</v>
      </c>
      <c r="M13" s="151"/>
      <c r="N13" s="105"/>
      <c r="O13" s="159" t="s">
        <v>19</v>
      </c>
    </row>
    <row r="14" spans="1:15" ht="13.5" thickBot="1">
      <c r="A14" s="101"/>
      <c r="B14" s="102"/>
      <c r="C14" s="102"/>
      <c r="D14" s="102"/>
      <c r="E14" s="102"/>
      <c r="F14" s="102"/>
      <c r="G14" s="102"/>
      <c r="H14" s="102"/>
      <c r="I14" s="160" t="s">
        <v>55</v>
      </c>
      <c r="J14" s="161"/>
      <c r="K14" s="161"/>
      <c r="L14" s="161"/>
      <c r="M14" s="161"/>
      <c r="N14" s="161"/>
      <c r="O14" s="162"/>
    </row>
    <row r="15" ht="8.25" customHeight="1" thickBot="1"/>
    <row r="16" spans="1:26" s="164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</row>
    <row r="17" spans="1:26" s="172" customFormat="1" ht="14.25" customHeight="1" thickTop="1">
      <c r="A17" s="165">
        <v>1</v>
      </c>
      <c r="B17" s="165"/>
      <c r="C17" s="165"/>
      <c r="D17" s="165"/>
      <c r="E17" s="165"/>
      <c r="F17" s="165"/>
      <c r="G17" s="166"/>
      <c r="H17" s="165"/>
      <c r="I17" s="167"/>
      <c r="J17" s="168"/>
      <c r="K17" s="169"/>
      <c r="L17" s="168">
        <f>J17-(J17*K17)</f>
        <v>0</v>
      </c>
      <c r="M17" s="170">
        <f>L17*I17</f>
        <v>0</v>
      </c>
      <c r="N17" s="165"/>
      <c r="O17" s="165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</row>
    <row r="18" spans="1:26" s="172" customFormat="1" ht="14.25" customHeight="1">
      <c r="A18" s="173">
        <v>2</v>
      </c>
      <c r="B18" s="173"/>
      <c r="C18" s="173"/>
      <c r="D18" s="173"/>
      <c r="E18" s="173"/>
      <c r="F18" s="173"/>
      <c r="G18" s="174"/>
      <c r="H18" s="173"/>
      <c r="I18" s="175"/>
      <c r="J18" s="176"/>
      <c r="K18" s="177"/>
      <c r="L18" s="168">
        <f aca="true" t="shared" si="0" ref="L18:L40">J18-(J18*K18)</f>
        <v>0</v>
      </c>
      <c r="M18" s="170">
        <f aca="true" t="shared" si="1" ref="M18:M40">L18*I18</f>
        <v>0</v>
      </c>
      <c r="N18" s="173"/>
      <c r="O18" s="173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</row>
    <row r="19" spans="1:26" s="172" customFormat="1" ht="14.25" customHeight="1">
      <c r="A19" s="173">
        <v>3</v>
      </c>
      <c r="B19" s="173"/>
      <c r="C19" s="173"/>
      <c r="D19" s="173"/>
      <c r="E19" s="173"/>
      <c r="F19" s="173"/>
      <c r="G19" s="174"/>
      <c r="H19" s="173"/>
      <c r="I19" s="175"/>
      <c r="J19" s="176"/>
      <c r="K19" s="177"/>
      <c r="L19" s="168">
        <f t="shared" si="0"/>
        <v>0</v>
      </c>
      <c r="M19" s="170">
        <f t="shared" si="1"/>
        <v>0</v>
      </c>
      <c r="N19" s="173"/>
      <c r="O19" s="173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</row>
    <row r="20" spans="1:26" s="172" customFormat="1" ht="14.25" customHeight="1">
      <c r="A20" s="173">
        <v>4</v>
      </c>
      <c r="B20" s="173"/>
      <c r="C20" s="173"/>
      <c r="D20" s="173"/>
      <c r="E20" s="173"/>
      <c r="F20" s="173"/>
      <c r="G20" s="174"/>
      <c r="H20" s="173"/>
      <c r="I20" s="175"/>
      <c r="J20" s="176"/>
      <c r="K20" s="177"/>
      <c r="L20" s="168">
        <f t="shared" si="0"/>
        <v>0</v>
      </c>
      <c r="M20" s="170">
        <f t="shared" si="1"/>
        <v>0</v>
      </c>
      <c r="N20" s="173"/>
      <c r="O20" s="173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</row>
    <row r="21" spans="1:26" s="172" customFormat="1" ht="14.25" customHeight="1">
      <c r="A21" s="173">
        <v>5</v>
      </c>
      <c r="B21" s="173"/>
      <c r="C21" s="173"/>
      <c r="D21" s="173"/>
      <c r="E21" s="173"/>
      <c r="F21" s="173"/>
      <c r="G21" s="174"/>
      <c r="H21" s="173"/>
      <c r="I21" s="175"/>
      <c r="J21" s="176"/>
      <c r="K21" s="177"/>
      <c r="L21" s="168">
        <f t="shared" si="0"/>
        <v>0</v>
      </c>
      <c r="M21" s="170">
        <f t="shared" si="1"/>
        <v>0</v>
      </c>
      <c r="N21" s="173"/>
      <c r="O21" s="173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</row>
    <row r="22" spans="1:26" s="172" customFormat="1" ht="14.25" customHeight="1">
      <c r="A22" s="173">
        <v>6</v>
      </c>
      <c r="B22" s="173"/>
      <c r="C22" s="173"/>
      <c r="D22" s="173"/>
      <c r="E22" s="173"/>
      <c r="F22" s="173"/>
      <c r="G22" s="174"/>
      <c r="H22" s="173"/>
      <c r="I22" s="175"/>
      <c r="J22" s="176"/>
      <c r="K22" s="177"/>
      <c r="L22" s="168">
        <f t="shared" si="0"/>
        <v>0</v>
      </c>
      <c r="M22" s="170">
        <f t="shared" si="1"/>
        <v>0</v>
      </c>
      <c r="N22" s="173"/>
      <c r="O22" s="173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</row>
    <row r="23" spans="1:26" s="172" customFormat="1" ht="14.25" customHeight="1">
      <c r="A23" s="173">
        <v>7</v>
      </c>
      <c r="B23" s="173"/>
      <c r="C23" s="173"/>
      <c r="D23" s="173"/>
      <c r="E23" s="173"/>
      <c r="F23" s="173"/>
      <c r="G23" s="174"/>
      <c r="H23" s="173"/>
      <c r="I23" s="175"/>
      <c r="J23" s="176"/>
      <c r="K23" s="177"/>
      <c r="L23" s="168">
        <f t="shared" si="0"/>
        <v>0</v>
      </c>
      <c r="M23" s="170">
        <f t="shared" si="1"/>
        <v>0</v>
      </c>
      <c r="N23" s="173"/>
      <c r="O23" s="173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</row>
    <row r="24" spans="1:26" s="172" customFormat="1" ht="14.25" customHeight="1">
      <c r="A24" s="173">
        <v>8</v>
      </c>
      <c r="B24" s="173"/>
      <c r="C24" s="173"/>
      <c r="D24" s="173"/>
      <c r="E24" s="173"/>
      <c r="F24" s="173"/>
      <c r="G24" s="174"/>
      <c r="H24" s="173"/>
      <c r="I24" s="175"/>
      <c r="J24" s="176"/>
      <c r="K24" s="177"/>
      <c r="L24" s="168">
        <f t="shared" si="0"/>
        <v>0</v>
      </c>
      <c r="M24" s="170">
        <f t="shared" si="1"/>
        <v>0</v>
      </c>
      <c r="N24" s="173"/>
      <c r="O24" s="173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</row>
    <row r="25" spans="1:26" s="172" customFormat="1" ht="14.25" customHeight="1">
      <c r="A25" s="173">
        <v>9</v>
      </c>
      <c r="B25" s="173"/>
      <c r="C25" s="173"/>
      <c r="D25" s="173"/>
      <c r="E25" s="173"/>
      <c r="F25" s="173"/>
      <c r="G25" s="174"/>
      <c r="H25" s="173"/>
      <c r="I25" s="175"/>
      <c r="J25" s="176"/>
      <c r="K25" s="177"/>
      <c r="L25" s="168">
        <f t="shared" si="0"/>
        <v>0</v>
      </c>
      <c r="M25" s="170">
        <f t="shared" si="1"/>
        <v>0</v>
      </c>
      <c r="N25" s="173"/>
      <c r="O25" s="173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</row>
    <row r="26" spans="1:26" s="172" customFormat="1" ht="14.25" customHeight="1">
      <c r="A26" s="173">
        <v>10</v>
      </c>
      <c r="B26" s="173"/>
      <c r="C26" s="173"/>
      <c r="D26" s="173"/>
      <c r="E26" s="173"/>
      <c r="F26" s="173"/>
      <c r="G26" s="174"/>
      <c r="H26" s="173"/>
      <c r="I26" s="175"/>
      <c r="J26" s="176"/>
      <c r="K26" s="177"/>
      <c r="L26" s="168">
        <f t="shared" si="0"/>
        <v>0</v>
      </c>
      <c r="M26" s="170">
        <f t="shared" si="1"/>
        <v>0</v>
      </c>
      <c r="N26" s="173"/>
      <c r="O26" s="173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</row>
    <row r="27" spans="1:26" s="172" customFormat="1" ht="14.25" customHeight="1">
      <c r="A27" s="173">
        <v>11</v>
      </c>
      <c r="B27" s="173"/>
      <c r="C27" s="173"/>
      <c r="D27" s="173"/>
      <c r="E27" s="173"/>
      <c r="F27" s="173"/>
      <c r="G27" s="174"/>
      <c r="H27" s="173"/>
      <c r="I27" s="175"/>
      <c r="J27" s="176"/>
      <c r="K27" s="177"/>
      <c r="L27" s="168">
        <f t="shared" si="0"/>
        <v>0</v>
      </c>
      <c r="M27" s="170">
        <f t="shared" si="1"/>
        <v>0</v>
      </c>
      <c r="N27" s="173"/>
      <c r="O27" s="173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</row>
    <row r="28" spans="1:26" s="172" customFormat="1" ht="14.25" customHeight="1">
      <c r="A28" s="173">
        <v>12</v>
      </c>
      <c r="B28" s="173"/>
      <c r="C28" s="173"/>
      <c r="D28" s="173"/>
      <c r="E28" s="173"/>
      <c r="F28" s="173"/>
      <c r="G28" s="174"/>
      <c r="H28" s="173"/>
      <c r="I28" s="175"/>
      <c r="J28" s="176"/>
      <c r="K28" s="177"/>
      <c r="L28" s="168">
        <f t="shared" si="0"/>
        <v>0</v>
      </c>
      <c r="M28" s="170">
        <f t="shared" si="1"/>
        <v>0</v>
      </c>
      <c r="N28" s="173"/>
      <c r="O28" s="173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</row>
    <row r="29" spans="1:26" s="172" customFormat="1" ht="14.25" customHeight="1">
      <c r="A29" s="173">
        <v>13</v>
      </c>
      <c r="B29" s="173"/>
      <c r="C29" s="173"/>
      <c r="D29" s="173"/>
      <c r="E29" s="173"/>
      <c r="F29" s="173"/>
      <c r="G29" s="174"/>
      <c r="H29" s="173"/>
      <c r="I29" s="175"/>
      <c r="J29" s="176"/>
      <c r="K29" s="177"/>
      <c r="L29" s="168">
        <f t="shared" si="0"/>
        <v>0</v>
      </c>
      <c r="M29" s="170">
        <f t="shared" si="1"/>
        <v>0</v>
      </c>
      <c r="N29" s="173"/>
      <c r="O29" s="173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</row>
    <row r="30" spans="1:26" s="172" customFormat="1" ht="14.25" customHeight="1">
      <c r="A30" s="173">
        <v>14</v>
      </c>
      <c r="B30" s="173"/>
      <c r="C30" s="173"/>
      <c r="D30" s="173"/>
      <c r="E30" s="173"/>
      <c r="F30" s="173"/>
      <c r="G30" s="174"/>
      <c r="H30" s="173"/>
      <c r="I30" s="175"/>
      <c r="J30" s="176"/>
      <c r="K30" s="177"/>
      <c r="L30" s="168">
        <f t="shared" si="0"/>
        <v>0</v>
      </c>
      <c r="M30" s="170">
        <f t="shared" si="1"/>
        <v>0</v>
      </c>
      <c r="N30" s="173"/>
      <c r="O30" s="173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</row>
    <row r="31" spans="1:26" s="172" customFormat="1" ht="14.25" customHeight="1">
      <c r="A31" s="173">
        <v>15</v>
      </c>
      <c r="B31" s="173"/>
      <c r="C31" s="173"/>
      <c r="D31" s="173"/>
      <c r="E31" s="173"/>
      <c r="F31" s="173"/>
      <c r="G31" s="174"/>
      <c r="H31" s="173"/>
      <c r="I31" s="175"/>
      <c r="J31" s="176"/>
      <c r="K31" s="177"/>
      <c r="L31" s="168">
        <f t="shared" si="0"/>
        <v>0</v>
      </c>
      <c r="M31" s="170">
        <f t="shared" si="1"/>
        <v>0</v>
      </c>
      <c r="N31" s="173"/>
      <c r="O31" s="173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</row>
    <row r="32" spans="1:26" s="172" customFormat="1" ht="14.25" customHeight="1">
      <c r="A32" s="173">
        <v>16</v>
      </c>
      <c r="B32" s="173"/>
      <c r="C32" s="173"/>
      <c r="D32" s="173"/>
      <c r="E32" s="173"/>
      <c r="F32" s="173"/>
      <c r="G32" s="174"/>
      <c r="H32" s="173"/>
      <c r="I32" s="175"/>
      <c r="J32" s="176"/>
      <c r="K32" s="177"/>
      <c r="L32" s="168">
        <f t="shared" si="0"/>
        <v>0</v>
      </c>
      <c r="M32" s="170">
        <f t="shared" si="1"/>
        <v>0</v>
      </c>
      <c r="N32" s="173"/>
      <c r="O32" s="173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</row>
    <row r="33" spans="1:26" s="172" customFormat="1" ht="14.25" customHeight="1">
      <c r="A33" s="173">
        <v>17</v>
      </c>
      <c r="B33" s="173"/>
      <c r="C33" s="173"/>
      <c r="D33" s="173"/>
      <c r="E33" s="173"/>
      <c r="F33" s="173"/>
      <c r="G33" s="174"/>
      <c r="H33" s="173"/>
      <c r="I33" s="175"/>
      <c r="J33" s="176"/>
      <c r="K33" s="177"/>
      <c r="L33" s="168">
        <f t="shared" si="0"/>
        <v>0</v>
      </c>
      <c r="M33" s="170">
        <f t="shared" si="1"/>
        <v>0</v>
      </c>
      <c r="N33" s="173"/>
      <c r="O33" s="173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</row>
    <row r="34" spans="1:26" s="172" customFormat="1" ht="14.25" customHeight="1">
      <c r="A34" s="173">
        <v>18</v>
      </c>
      <c r="B34" s="173"/>
      <c r="C34" s="173"/>
      <c r="D34" s="173"/>
      <c r="E34" s="173"/>
      <c r="F34" s="173"/>
      <c r="G34" s="174"/>
      <c r="H34" s="173"/>
      <c r="I34" s="175"/>
      <c r="J34" s="176"/>
      <c r="K34" s="177"/>
      <c r="L34" s="168">
        <f t="shared" si="0"/>
        <v>0</v>
      </c>
      <c r="M34" s="170">
        <f t="shared" si="1"/>
        <v>0</v>
      </c>
      <c r="N34" s="173"/>
      <c r="O34" s="173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</row>
    <row r="35" spans="1:26" s="172" customFormat="1" ht="14.25" customHeight="1">
      <c r="A35" s="173">
        <v>19</v>
      </c>
      <c r="B35" s="173"/>
      <c r="C35" s="173"/>
      <c r="D35" s="173"/>
      <c r="E35" s="173"/>
      <c r="F35" s="173"/>
      <c r="G35" s="174"/>
      <c r="H35" s="173"/>
      <c r="I35" s="175"/>
      <c r="J35" s="176"/>
      <c r="K35" s="177"/>
      <c r="L35" s="168">
        <f t="shared" si="0"/>
        <v>0</v>
      </c>
      <c r="M35" s="170">
        <f t="shared" si="1"/>
        <v>0</v>
      </c>
      <c r="N35" s="173"/>
      <c r="O35" s="173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</row>
    <row r="36" spans="1:26" s="172" customFormat="1" ht="14.25" customHeight="1">
      <c r="A36" s="173">
        <v>20</v>
      </c>
      <c r="B36" s="173"/>
      <c r="C36" s="173"/>
      <c r="D36" s="173"/>
      <c r="E36" s="173"/>
      <c r="F36" s="173"/>
      <c r="G36" s="174"/>
      <c r="H36" s="173"/>
      <c r="I36" s="175"/>
      <c r="J36" s="176"/>
      <c r="K36" s="177"/>
      <c r="L36" s="168">
        <f t="shared" si="0"/>
        <v>0</v>
      </c>
      <c r="M36" s="170">
        <f t="shared" si="1"/>
        <v>0</v>
      </c>
      <c r="N36" s="173"/>
      <c r="O36" s="173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</row>
    <row r="37" spans="1:26" s="172" customFormat="1" ht="14.25" customHeight="1">
      <c r="A37" s="173">
        <v>21</v>
      </c>
      <c r="B37" s="173"/>
      <c r="C37" s="173"/>
      <c r="D37" s="173"/>
      <c r="E37" s="173"/>
      <c r="F37" s="173"/>
      <c r="G37" s="174"/>
      <c r="H37" s="173"/>
      <c r="I37" s="175"/>
      <c r="J37" s="176"/>
      <c r="K37" s="177"/>
      <c r="L37" s="168">
        <f t="shared" si="0"/>
        <v>0</v>
      </c>
      <c r="M37" s="170">
        <f t="shared" si="1"/>
        <v>0</v>
      </c>
      <c r="N37" s="173"/>
      <c r="O37" s="173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</row>
    <row r="38" spans="1:26" s="172" customFormat="1" ht="14.25" customHeight="1">
      <c r="A38" s="173">
        <v>22</v>
      </c>
      <c r="B38" s="173"/>
      <c r="C38" s="173"/>
      <c r="D38" s="173"/>
      <c r="E38" s="173"/>
      <c r="F38" s="173"/>
      <c r="G38" s="174"/>
      <c r="H38" s="173"/>
      <c r="I38" s="175"/>
      <c r="J38" s="176"/>
      <c r="K38" s="177"/>
      <c r="L38" s="168">
        <f t="shared" si="0"/>
        <v>0</v>
      </c>
      <c r="M38" s="170">
        <f t="shared" si="1"/>
        <v>0</v>
      </c>
      <c r="N38" s="173"/>
      <c r="O38" s="173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</row>
    <row r="39" spans="1:26" s="172" customFormat="1" ht="14.25" customHeight="1">
      <c r="A39" s="173">
        <v>23</v>
      </c>
      <c r="B39" s="173"/>
      <c r="C39" s="173"/>
      <c r="D39" s="173"/>
      <c r="E39" s="173"/>
      <c r="F39" s="173"/>
      <c r="G39" s="174"/>
      <c r="H39" s="173"/>
      <c r="I39" s="175"/>
      <c r="J39" s="176"/>
      <c r="K39" s="177"/>
      <c r="L39" s="168">
        <f t="shared" si="0"/>
        <v>0</v>
      </c>
      <c r="M39" s="170">
        <f t="shared" si="1"/>
        <v>0</v>
      </c>
      <c r="N39" s="173"/>
      <c r="O39" s="173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</row>
    <row r="40" spans="1:26" s="181" customFormat="1" ht="14.25" customHeight="1" thickBot="1">
      <c r="A40" s="173">
        <v>24</v>
      </c>
      <c r="B40" s="173"/>
      <c r="C40" s="173"/>
      <c r="D40" s="178"/>
      <c r="E40" s="178"/>
      <c r="F40" s="178"/>
      <c r="G40" s="179"/>
      <c r="H40" s="173"/>
      <c r="I40" s="175"/>
      <c r="J40" s="180"/>
      <c r="K40" s="177"/>
      <c r="L40" s="168">
        <f t="shared" si="0"/>
        <v>0</v>
      </c>
      <c r="M40" s="170">
        <f t="shared" si="1"/>
        <v>0</v>
      </c>
      <c r="N40" s="173"/>
      <c r="O40" s="173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</row>
    <row r="41" spans="1:15" s="171" customFormat="1" ht="15.75" thickBot="1" thickTop="1">
      <c r="A41" s="182"/>
      <c r="B41" s="182"/>
      <c r="C41" s="182"/>
      <c r="D41" s="183"/>
      <c r="E41" s="184" t="s">
        <v>33</v>
      </c>
      <c r="G41" s="21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5" t="s">
        <v>34</v>
      </c>
      <c r="I41" s="186"/>
      <c r="J41" s="187"/>
      <c r="K41" s="182"/>
      <c r="L41" s="182"/>
      <c r="M41" s="182"/>
      <c r="N41" s="182"/>
      <c r="O41" s="182"/>
    </row>
    <row r="42" spans="1:15" s="171" customFormat="1" ht="15.75" thickBot="1" thickTop="1">
      <c r="A42" s="182"/>
      <c r="B42" s="182"/>
      <c r="C42" s="182"/>
      <c r="D42" s="188"/>
      <c r="E42" s="189" t="s">
        <v>35</v>
      </c>
      <c r="G42" s="190">
        <f>SUM(M17:M40)</f>
        <v>0</v>
      </c>
      <c r="H42" s="185" t="s">
        <v>36</v>
      </c>
      <c r="I42" s="186"/>
      <c r="J42" s="187"/>
      <c r="K42" s="182"/>
      <c r="L42" s="182"/>
      <c r="M42" s="182"/>
      <c r="N42" s="182"/>
      <c r="O42" s="182"/>
    </row>
    <row r="43" spans="1:15" s="171" customFormat="1" ht="15.75" thickBot="1" thickTop="1">
      <c r="A43" s="182"/>
      <c r="B43" s="182"/>
      <c r="C43" s="182"/>
      <c r="D43" s="191"/>
      <c r="E43" s="192"/>
      <c r="F43" s="193" t="s">
        <v>37</v>
      </c>
      <c r="G43" s="194" t="e">
        <f>(G42-G41)/G42</f>
        <v>#DIV/0!</v>
      </c>
      <c r="H43" s="185" t="s">
        <v>38</v>
      </c>
      <c r="I43" s="186"/>
      <c r="J43" s="187"/>
      <c r="K43" s="182"/>
      <c r="L43" s="182"/>
      <c r="M43" s="182"/>
      <c r="N43" s="182"/>
      <c r="O43" s="18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2009-11-10T14:25:03Z</cp:lastPrinted>
  <dcterms:created xsi:type="dcterms:W3CDTF">1999-01-18T13:23:45Z</dcterms:created>
  <dcterms:modified xsi:type="dcterms:W3CDTF">2013-03-12T09:28:00Z</dcterms:modified>
  <cp:category/>
  <cp:version/>
  <cp:contentType/>
  <cp:contentStatus/>
</cp:coreProperties>
</file>